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960" windowWidth="9720" windowHeight="6480"/>
  </bookViews>
  <sheets>
    <sheet name="Инф на сайт о подк ПРЕДПР 2019" sheetId="14" r:id="rId1"/>
  </sheets>
  <definedNames>
    <definedName name="_xlnm.Print_Area" localSheetId="0">'Инф на сайт о подк ПРЕДПР 2019'!$A$1:$J$33</definedName>
  </definedNames>
  <calcPr calcId="144525"/>
</workbook>
</file>

<file path=xl/calcChain.xml><?xml version="1.0" encoding="utf-8"?>
<calcChain xmlns="http://schemas.openxmlformats.org/spreadsheetml/2006/main">
  <c r="E20" i="14" l="1"/>
  <c r="E19" i="14" l="1"/>
  <c r="G13" i="14" l="1"/>
  <c r="F13" i="14"/>
  <c r="F11" i="14"/>
  <c r="E11" i="14" s="1"/>
  <c r="E13" i="14" l="1"/>
</calcChain>
</file>

<file path=xl/sharedStrings.xml><?xml version="1.0" encoding="utf-8"?>
<sst xmlns="http://schemas.openxmlformats.org/spreadsheetml/2006/main" count="80" uniqueCount="74">
  <si>
    <t>№ п/п</t>
  </si>
  <si>
    <t>ТП-3</t>
  </si>
  <si>
    <t>ТП-2</t>
  </si>
  <si>
    <t>в т.ч.</t>
  </si>
  <si>
    <t>4 квартал</t>
  </si>
  <si>
    <t>Здание бывшей котельной №8, пер. Технологический, 6/2</t>
  </si>
  <si>
    <t>Наименов.Котельной №</t>
  </si>
  <si>
    <t>Наименование объекта предпринимательской деятельности</t>
  </si>
  <si>
    <t>Разреш.нагрузка Гкал/ч</t>
  </si>
  <si>
    <t>отопление Гкал/ч</t>
  </si>
  <si>
    <t>ГВС Гкал/ч</t>
  </si>
  <si>
    <t>Дата поступления заявки</t>
  </si>
  <si>
    <t>Дата исполнения (выдачи ТУ)</t>
  </si>
  <si>
    <t>1 квартал</t>
  </si>
  <si>
    <t>2 квартал</t>
  </si>
  <si>
    <t>Заявитель</t>
  </si>
  <si>
    <t>3 квартал</t>
  </si>
  <si>
    <t>ООО "СУ-1"</t>
  </si>
  <si>
    <t>ООО "Мария-Ра"</t>
  </si>
  <si>
    <t>А.В. Цивис</t>
  </si>
  <si>
    <t>Исп. Нач. ПТО  Дубоделов В.В.</t>
  </si>
  <si>
    <t>МКЖД ул. Улагашева, 12</t>
  </si>
  <si>
    <t>переходящие с 2017 года</t>
  </si>
  <si>
    <t>Информация по объектту (Дата отказа, причина не подключения, заключение договора и т.д.)</t>
  </si>
  <si>
    <t>ТП 3</t>
  </si>
  <si>
    <t>МКЖД ул. Панфиловцев, 3</t>
  </si>
  <si>
    <t>ООО "Жемчужины Алтая"</t>
  </si>
  <si>
    <t>Мордвинов Виктор Петрович</t>
  </si>
  <si>
    <t>Магазин ул. Ленина, 13.</t>
  </si>
  <si>
    <t>Информация о подключённых и неподключённых объектах предпринимательской деятельности к сетям теплоснабжения АО "Горно-Алтайское ЖКХ" за 2019 год</t>
  </si>
  <si>
    <t xml:space="preserve">МУ УИГрСт и ЗО Г-А </t>
  </si>
  <si>
    <t xml:space="preserve">Малоэтажный МКЖД ул. Комсомольская, 27          </t>
  </si>
  <si>
    <r>
      <t xml:space="preserve">Повторный ответ на повторный запрос с приложением Сведений № 746 от 30.07.18 о ТУ на подключение: </t>
    </r>
    <r>
      <rPr>
        <sz val="10"/>
        <color rgb="FFFF0000"/>
        <rFont val="Arial"/>
        <family val="2"/>
        <charset val="204"/>
      </rPr>
      <t>Отказ.</t>
    </r>
  </si>
  <si>
    <t>ООО "Строительный комплекс "Жилище""</t>
  </si>
  <si>
    <t>МКЖД ул. Заринская, 26</t>
  </si>
  <si>
    <t>МУ "УЖКиДХ Г-А"</t>
  </si>
  <si>
    <t xml:space="preserve">Детсад на 100 мест, ул. Социалистическая, 31, </t>
  </si>
  <si>
    <r>
      <t>Выданы новые расширенные Техусловия №390/К15 от 09.04.2019 на отопление (</t>
    </r>
    <r>
      <rPr>
        <sz val="10"/>
        <color rgb="FFFF0000"/>
        <rFont val="Arial"/>
        <family val="2"/>
        <charset val="204"/>
      </rPr>
      <t>взамен ТУ №1294/К15 от 13.12.2018</t>
    </r>
    <r>
      <rPr>
        <sz val="10"/>
        <rFont val="Arial"/>
        <family val="2"/>
        <charset val="204"/>
      </rPr>
      <t>), в течении года определиться и заключить Дог. на присоединение.</t>
    </r>
  </si>
  <si>
    <t>ИЖД, ул. Чорос-гуркина, 83</t>
  </si>
  <si>
    <t>Немчанинов Юрий Тихонович</t>
  </si>
  <si>
    <t>Выданы Техусловия № 418/ТП-2 от 15.04.19. на отопление и ГВС, течении года определиться и заключить Дог. на присоединение.</t>
  </si>
  <si>
    <t>Продовольственный магазин, ул. Ленина, 43</t>
  </si>
  <si>
    <t>Комплекс объектов недвижимости Отделения - Национального банка по Республике Алтай, ул. Чорос-Гуркина, 21</t>
  </si>
  <si>
    <t>Отделение - Национального банка по Республике Алтай.</t>
  </si>
  <si>
    <r>
      <rPr>
        <sz val="11"/>
        <color rgb="FFFF0000"/>
        <rFont val="Arial"/>
        <family val="2"/>
        <charset val="204"/>
      </rPr>
      <t>Отказ.</t>
    </r>
    <r>
      <rPr>
        <sz val="11"/>
        <rFont val="Arial"/>
        <family val="2"/>
        <charset val="204"/>
      </rPr>
      <t xml:space="preserve"> Выданы Сведения № 505 от 08.05.19 об отсутствии техн. возможн. подключения Объекта в связи с дефицитом мощности котельной №19, о выборе варианта подключения: пункт 16 Правил 787.           На доп. запрос № Т684-17-5/1550 от 13.05.2019 (вх.515 от 13.05.19) по разъяснениям и доп. информации напрвлено письмо № 517 от 14.05.2019.</t>
    </r>
  </si>
  <si>
    <t>ООО "СУ №1" директор Котов А.В.</t>
  </si>
  <si>
    <t xml:space="preserve">Письмо № 632 от 10.06.2019 в ООО "СУ №1" о противоречивых и недооформленных данных (здание №5 - это Администр. здание, нагрузки в приложении отличаютсч от заявочных). Уведомление о приостановке выдачи ТУ (в город направлено письмо о решении вопроса по какой схеме будет работать котельная №5 (двухтрубка или четырёхтрубка)).      </t>
  </si>
  <si>
    <t>МКЖД со встроенными административными помещениями ул. Панфиловцев, 15</t>
  </si>
  <si>
    <t>Кулешов Сергей Николаевич</t>
  </si>
  <si>
    <t>б/н и б/д</t>
  </si>
  <si>
    <t>б/н и б/д (вх.от 05.06.19)</t>
  </si>
  <si>
    <t>Письмо № 631 от 10.06.2019 Заявмтелю - СВЕДЕНИЯ о приостановке выдачи ТУ ( в город направлено письмо о решении вопроса по какой схеме будет работать котельная №5 (двухтрубка или четырёхтрубка)).      РАНЕЕ выдавались ТУ на Объект   № 874 от 07.10.13г другому владельцу земли.</t>
  </si>
  <si>
    <t>Магазин ул. Комсомольская, 6/1.</t>
  </si>
  <si>
    <t>Шарапова Ольга Александровна</t>
  </si>
  <si>
    <r>
      <rPr>
        <sz val="11"/>
        <color rgb="FFFF0000"/>
        <rFont val="Arial"/>
        <family val="2"/>
        <charset val="204"/>
      </rPr>
      <t>Отказ.</t>
    </r>
    <r>
      <rPr>
        <sz val="11"/>
        <rFont val="Arial"/>
        <family val="2"/>
        <charset val="204"/>
      </rPr>
      <t xml:space="preserve"> Выданы Сведения № 666 от 26.06.19 об отсутствии техн. возможн. подключения Объекта в связи с дефицитом мощности ЦТП №3 и пропускной способности тепловых сетей отопления, о выборе варианта подключения: пункт 16 Правил 787.                                                                                                </t>
    </r>
  </si>
  <si>
    <t>МКЖД здание 5 ул. Проточная 10/1</t>
  </si>
  <si>
    <t>ООО "СУ №1" зам. директору Приезжевой Н.Ю.</t>
  </si>
  <si>
    <t xml:space="preserve"> 07.06.2019                15.08.2019</t>
  </si>
  <si>
    <t>14.06.2019       16.08.2019</t>
  </si>
  <si>
    <r>
      <t xml:space="preserve">Выданы Техусловия №639/К4 от 14.06.2019 на подключение и строительство новых т/сетей проходящих транзитом по территории владельца, в течении года определиться и заключить Дог. на присоединение.                                                                                                             Направлено письмо №766 от 01.07.2019 о ванадлизме со стороны Заявителя и доработке ПСД и заявке на подключение.  </t>
    </r>
    <r>
      <rPr>
        <sz val="10"/>
        <color rgb="FFC00000"/>
        <rFont val="Arial"/>
        <family val="2"/>
        <charset val="204"/>
      </rPr>
      <t xml:space="preserve">                                                                                                     </t>
    </r>
    <r>
      <rPr>
        <b/>
        <sz val="10"/>
        <color rgb="FFC00000"/>
        <rFont val="Arial"/>
        <family val="2"/>
        <charset val="204"/>
      </rPr>
      <t xml:space="preserve">ЗАКЛЮЧЁН ДОГОВОР ТехПрис №811/К4 от 16.08.2019.  </t>
    </r>
    <r>
      <rPr>
        <sz val="10"/>
        <color rgb="FFC00000"/>
        <rFont val="Arial"/>
        <family val="2"/>
        <charset val="204"/>
      </rPr>
      <t xml:space="preserve">                                                                                 </t>
    </r>
    <r>
      <rPr>
        <sz val="10"/>
        <rFont val="Arial"/>
        <family val="2"/>
        <charset val="204"/>
      </rPr>
      <t>Теплосеть будет строится силами Заявителя, согласно пункта 34 ПП РФ №787. Разрабатывается ПСД на наружные сети теплоснабжения.</t>
    </r>
  </si>
  <si>
    <t>ЗЖБИ</t>
  </si>
  <si>
    <t xml:space="preserve">Детский сад на 100 мест попр. коммунистический, 141/1.   </t>
  </si>
  <si>
    <t xml:space="preserve"> МБДОУ "Детский сад №16 "Теремок" </t>
  </si>
  <si>
    <r>
      <t>Заключен договор  на подключение. Разработана ПСД июль 17.                              Заказчик приступил к строительству здания: декабрь 17.                                          В сентябре 2018г. проведены закупки по строительству теплотрассы.                                                 Исполнитель заключил договор подряда с СУ-1 б/н от 01.10.2018г.  Работы по строительству наружной теплосети завершены в ноябре-декабре 2018г.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Ведуться работы по строительству здания и монтажу внутренней системы отопления дома.  </t>
    </r>
    <r>
      <rPr>
        <sz val="10"/>
        <color indexed="10"/>
        <rFont val="Arial"/>
        <family val="2"/>
        <charset val="204"/>
      </rPr>
      <t xml:space="preserve">     </t>
    </r>
    <r>
      <rPr>
        <b/>
        <sz val="10"/>
        <color indexed="10"/>
        <rFont val="Arial"/>
        <family val="2"/>
        <charset val="204"/>
      </rPr>
      <t>ПОДКЛЮЧЁН. Акты №1 и №2 от 08.08.2019.</t>
    </r>
  </si>
  <si>
    <r>
      <t xml:space="preserve">Письмом №313 от 21.03.2019 (получено 21.03.2019) выдан для подписания проект Договора №313/К10 и Условия подключения № 313/К10-УП.                                                                                        </t>
    </r>
    <r>
      <rPr>
        <b/>
        <sz val="10"/>
        <color rgb="FFFF0000"/>
        <rFont val="Arial"/>
        <family val="2"/>
        <charset val="204"/>
      </rPr>
      <t xml:space="preserve">ЗАКЛЮЧЁН ДОГОВОР ТехПрис №313/К10 от 21.03.2019. </t>
    </r>
    <r>
      <rPr>
        <sz val="10"/>
        <color rgb="FFFF0000"/>
        <rFont val="Arial"/>
        <family val="2"/>
        <charset val="204"/>
      </rPr>
      <t xml:space="preserve">    </t>
    </r>
    <r>
      <rPr>
        <sz val="10"/>
        <color rgb="FFC00000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 xml:space="preserve">Теплосеть будет строится силами Заявителя, согласно пункта 34 ПП РФ №787. </t>
    </r>
    <r>
      <rPr>
        <sz val="10"/>
        <color rgb="FFFF0000"/>
        <rFont val="Arial"/>
        <family val="2"/>
        <charset val="204"/>
      </rPr>
      <t>Разрабатывается ПСД на наружные сети теплоснабжения.</t>
    </r>
  </si>
  <si>
    <r>
      <t xml:space="preserve">Смьтреть поз.10 2-го квартала: Ответ от Города на Письмо  о решении вопроса по какой схеме будет работать котельная №5 (двухтрубка или четырёхтрубка)), </t>
    </r>
    <r>
      <rPr>
        <sz val="11"/>
        <color rgb="FFFF0000"/>
        <rFont val="Arial"/>
        <family val="2"/>
        <charset val="204"/>
      </rPr>
      <t>не получен</t>
    </r>
    <r>
      <rPr>
        <sz val="11"/>
        <rFont val="Arial"/>
        <family val="2"/>
        <charset val="204"/>
      </rPr>
      <t xml:space="preserve">.                                                                                                        </t>
    </r>
    <r>
      <rPr>
        <sz val="11"/>
        <color rgb="FFFF0000"/>
        <rFont val="Arial"/>
        <family val="2"/>
        <charset val="204"/>
      </rPr>
      <t xml:space="preserve">Выданы Техусловия №691/К5 от 08.07.19, </t>
    </r>
    <r>
      <rPr>
        <sz val="11"/>
        <rFont val="Arial"/>
        <family val="2"/>
        <charset val="204"/>
      </rPr>
      <t>в течении года определиться и заключить Дог. на присоединение. ТУ выдано на смешенную четырёхтрубную схему с перспективой перехода на двухтрубку без переделок. В ТУ включен запрос по перекладке сущ. четырёхтрубных теплосетей.</t>
    </r>
  </si>
  <si>
    <r>
      <t xml:space="preserve">Смьтреть поз.24 2-го квартала: Ответ от Города на Письмо  о решении вопроса по какой схеме будет работать котельная №5 (двухтрубка или четырёхтрубка)), </t>
    </r>
    <r>
      <rPr>
        <sz val="11"/>
        <color rgb="FFFF0000"/>
        <rFont val="Arial"/>
        <family val="2"/>
        <charset val="204"/>
      </rPr>
      <t>не получен</t>
    </r>
    <r>
      <rPr>
        <sz val="11"/>
        <rFont val="Arial"/>
        <family val="2"/>
        <charset val="204"/>
      </rPr>
      <t xml:space="preserve">.                                                                                                                                                                    РАНЕЕ выдавались ТУ на Объект   № 874 от 07.10.13г другому владельцу земли. Срок действия закончен - аннулированы.                                                                             </t>
    </r>
    <r>
      <rPr>
        <sz val="11"/>
        <color rgb="FFFF0000"/>
        <rFont val="Arial"/>
        <family val="2"/>
        <charset val="204"/>
      </rPr>
      <t xml:space="preserve">Техусловия №694/К5 от 09.07.19, в </t>
    </r>
    <r>
      <rPr>
        <sz val="11"/>
        <rFont val="Arial"/>
        <family val="2"/>
        <charset val="204"/>
      </rPr>
      <t>течении года определиться и заключить Дог. на присоединение. ТУ выдано на смешенную четырёхтрубную схему с перспективой перехода на двухтрубку без переделок.</t>
    </r>
  </si>
  <si>
    <r>
      <t xml:space="preserve">Выданы ТехУсловия ЗЖБИ б/н и б/д на Отопление. Строили самостоятельно. Выданы Акты №1 и №2 от 10.09.2019. </t>
    </r>
    <r>
      <rPr>
        <b/>
        <sz val="10"/>
        <color rgb="FFFF0000"/>
        <rFont val="Arial"/>
        <family val="2"/>
        <charset val="204"/>
      </rPr>
      <t>ПОДКЛЮЧЁН</t>
    </r>
    <r>
      <rPr>
        <sz val="10"/>
        <color rgb="FFFF0000"/>
        <rFont val="Arial"/>
        <family val="2"/>
        <charset val="204"/>
      </rPr>
      <t xml:space="preserve">. </t>
    </r>
    <r>
      <rPr>
        <sz val="10"/>
        <rFont val="Arial"/>
        <family val="2"/>
        <charset val="204"/>
      </rPr>
      <t xml:space="preserve">     </t>
    </r>
  </si>
  <si>
    <t>18.04.2019       б/н и б/д</t>
  </si>
  <si>
    <t>19.04.2019     13.09.2019</t>
  </si>
  <si>
    <r>
      <t xml:space="preserve">Выданы Техусловия № 451/К25 от 19.04.19. на отопление, течении года определиться и заключить Дог. на присоединение. Заявка на подключение б/н и б/д (вх №925 от 12.09.2019). </t>
    </r>
    <r>
      <rPr>
        <sz val="10"/>
        <color theme="9" tint="-0.499984740745262"/>
        <rFont val="Arial"/>
        <family val="2"/>
        <charset val="204"/>
      </rPr>
      <t xml:space="preserve">ДОГОВОР на подключение  №25/01-451 от 13.09.2019 заключён ???. </t>
    </r>
    <r>
      <rPr>
        <sz val="10"/>
        <rFont val="Arial"/>
        <family val="2"/>
        <charset val="204"/>
      </rPr>
      <t>Получено согласование точки подключения от Казначейства на ПРОЕКТЕ. Проект согласован Гл.инженером 16.09.19.</t>
    </r>
  </si>
  <si>
    <r>
      <t xml:space="preserve">Заключён договор на подключение. </t>
    </r>
    <r>
      <rPr>
        <sz val="10"/>
        <color indexed="10"/>
        <rFont val="Arial"/>
        <family val="2"/>
        <charset val="204"/>
      </rPr>
      <t xml:space="preserve">Акт о подключении 17.07.2017 со стороны Г-А ЖКХ. Заказчик не смонтировал отопление.                                                                                   </t>
    </r>
    <r>
      <rPr>
        <sz val="10"/>
        <rFont val="Arial"/>
        <family val="2"/>
        <charset val="204"/>
      </rPr>
      <t xml:space="preserve">Письмо Заявителя ЦИВИС вх.1095 от 10.10.18 о продлении срока действия договора. СОГЛАШЕНИЕ от 11.10.2018 к Дог №400/К17 о продлении срока Договора. (до 28.10.2019). </t>
    </r>
    <r>
      <rPr>
        <sz val="10"/>
        <color rgb="FFFF0000"/>
        <rFont val="Arial"/>
        <family val="2"/>
        <charset val="204"/>
      </rPr>
      <t>ПОДКЛЮЧЕН. Акт №1 и №2 от 18.09.2019.</t>
    </r>
  </si>
  <si>
    <r>
      <rPr>
        <b/>
        <sz val="10"/>
        <rFont val="Arial"/>
        <family val="2"/>
        <charset val="204"/>
      </rPr>
      <t>Заключён Договор подключения № 917/К13 от 14.09.2018</t>
    </r>
    <r>
      <rPr>
        <sz val="10"/>
        <rFont val="Arial"/>
        <family val="2"/>
        <charset val="204"/>
      </rPr>
      <t xml:space="preserve"> с Условиями подключения №917/К13-УП от 14.09.2018г.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Теплосеть будет строится силами Заявителя, согласно пункта 34 ПП РФ №787. Разрабатывается ПСД на наружные сети теплоснабжения.</t>
    </r>
    <r>
      <rPr>
        <sz val="10"/>
        <color rgb="FFFF0000"/>
        <rFont val="Arial"/>
        <family val="2"/>
        <charset val="204"/>
      </rPr>
      <t xml:space="preserve"> ПСД разработана, начали строительство теплосети 01.10.2019.</t>
    </r>
  </si>
  <si>
    <t xml:space="preserve">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</si>
</sst>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0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theme="9" tint="-0.49998474074526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4" xfId="0" applyFill="1" applyBorder="1"/>
    <xf numFmtId="0" fontId="1" fillId="0" borderId="0" xfId="0" applyFont="1"/>
    <xf numFmtId="0" fontId="0" fillId="0" borderId="4" xfId="0" applyFill="1" applyBorder="1" applyAlignment="1">
      <alignment horizontal="left" vertical="center"/>
    </xf>
    <xf numFmtId="0" fontId="0" fillId="0" borderId="5" xfId="0" applyFill="1" applyBorder="1"/>
    <xf numFmtId="0" fontId="0" fillId="0" borderId="6" xfId="0" applyFill="1" applyBorder="1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/>
    </xf>
    <xf numFmtId="14" fontId="1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left" wrapText="1"/>
    </xf>
    <xf numFmtId="14" fontId="1" fillId="0" borderId="4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0" fillId="0" borderId="4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0" fillId="0" borderId="4" xfId="0" applyNumberFormat="1" applyFill="1" applyBorder="1" applyAlignment="1">
      <alignment horizontal="left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14" fontId="1" fillId="0" borderId="4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3"/>
  <sheetViews>
    <sheetView tabSelected="1" view="pageBreakPreview" zoomScale="70" zoomScaleNormal="70" zoomScaleSheetLayoutView="70" workbookViewId="0">
      <selection activeCell="H20" sqref="H20"/>
    </sheetView>
  </sheetViews>
  <sheetFormatPr defaultRowHeight="12.75" x14ac:dyDescent="0.2"/>
  <cols>
    <col min="1" max="1" width="5.7109375" customWidth="1"/>
    <col min="2" max="2" width="10.85546875" customWidth="1"/>
    <col min="3" max="3" width="39.42578125" customWidth="1"/>
    <col min="4" max="4" width="36" customWidth="1"/>
    <col min="5" max="5" width="12.85546875" customWidth="1"/>
    <col min="6" max="6" width="10.5703125" customWidth="1"/>
    <col min="7" max="7" width="12.28515625" customWidth="1"/>
    <col min="8" max="8" width="13.28515625" customWidth="1"/>
    <col min="9" max="9" width="11" customWidth="1"/>
    <col min="10" max="10" width="74.5703125" customWidth="1"/>
  </cols>
  <sheetData>
    <row r="3" spans="1:11" x14ac:dyDescent="0.2">
      <c r="A3" s="69" t="s">
        <v>29</v>
      </c>
      <c r="B3" s="54"/>
      <c r="C3" s="54"/>
      <c r="D3" s="54"/>
      <c r="E3" s="54"/>
      <c r="F3" s="54"/>
      <c r="G3" s="54"/>
      <c r="H3" s="54"/>
      <c r="I3" s="54"/>
      <c r="J3" s="54"/>
    </row>
    <row r="5" spans="1:11" x14ac:dyDescent="0.2">
      <c r="A5" s="2" t="s">
        <v>73</v>
      </c>
    </row>
    <row r="6" spans="1:11" ht="13.15" customHeight="1" x14ac:dyDescent="0.2">
      <c r="A6" s="70" t="s">
        <v>0</v>
      </c>
      <c r="B6" s="73" t="s">
        <v>6</v>
      </c>
      <c r="C6" s="73" t="s">
        <v>7</v>
      </c>
      <c r="D6" s="73" t="s">
        <v>15</v>
      </c>
      <c r="E6" s="73" t="s">
        <v>8</v>
      </c>
      <c r="F6" s="4" t="s">
        <v>3</v>
      </c>
      <c r="G6" s="5"/>
      <c r="H6" s="73" t="s">
        <v>11</v>
      </c>
      <c r="I6" s="76" t="s">
        <v>12</v>
      </c>
      <c r="J6" s="55" t="s">
        <v>23</v>
      </c>
    </row>
    <row r="7" spans="1:11" ht="13.15" customHeight="1" x14ac:dyDescent="0.2">
      <c r="A7" s="71"/>
      <c r="B7" s="74"/>
      <c r="C7" s="74"/>
      <c r="D7" s="74"/>
      <c r="E7" s="74"/>
      <c r="F7" s="73" t="s">
        <v>9</v>
      </c>
      <c r="G7" s="73" t="s">
        <v>10</v>
      </c>
      <c r="H7" s="74"/>
      <c r="I7" s="74"/>
      <c r="J7" s="56"/>
    </row>
    <row r="8" spans="1:11" ht="30.75" customHeight="1" x14ac:dyDescent="0.2">
      <c r="A8" s="72"/>
      <c r="B8" s="75"/>
      <c r="C8" s="75"/>
      <c r="D8" s="75"/>
      <c r="E8" s="75"/>
      <c r="F8" s="75"/>
      <c r="G8" s="75"/>
      <c r="H8" s="75"/>
      <c r="I8" s="75"/>
      <c r="J8" s="57"/>
    </row>
    <row r="9" spans="1:11" x14ac:dyDescent="0.2">
      <c r="A9" s="58"/>
      <c r="B9" s="59"/>
      <c r="C9" s="59"/>
      <c r="D9" s="59"/>
      <c r="E9" s="59"/>
      <c r="F9" s="59"/>
      <c r="G9" s="59"/>
      <c r="H9" s="59"/>
      <c r="I9" s="59"/>
      <c r="J9" s="60"/>
    </row>
    <row r="10" spans="1:11" ht="24" customHeight="1" x14ac:dyDescent="0.2">
      <c r="A10" s="61" t="s">
        <v>22</v>
      </c>
      <c r="B10" s="59"/>
      <c r="C10" s="59"/>
      <c r="D10" s="59"/>
      <c r="E10" s="59"/>
      <c r="F10" s="59"/>
      <c r="G10" s="59"/>
      <c r="H10" s="59"/>
      <c r="I10" s="59"/>
      <c r="J10" s="60"/>
    </row>
    <row r="11" spans="1:11" ht="93.75" customHeight="1" x14ac:dyDescent="0.2">
      <c r="A11" s="10">
        <v>1</v>
      </c>
      <c r="B11" s="8">
        <v>13</v>
      </c>
      <c r="C11" s="3" t="s">
        <v>21</v>
      </c>
      <c r="D11" s="3" t="s">
        <v>17</v>
      </c>
      <c r="E11" s="10">
        <f>+F11+G11</f>
        <v>0.62823000000000007</v>
      </c>
      <c r="F11" s="10">
        <f>0.3376+0.10523</f>
        <v>0.44283</v>
      </c>
      <c r="G11" s="10">
        <v>0.18540000000000001</v>
      </c>
      <c r="H11" s="11">
        <v>42816</v>
      </c>
      <c r="I11" s="11">
        <v>42838</v>
      </c>
      <c r="J11" s="22" t="s">
        <v>63</v>
      </c>
    </row>
    <row r="12" spans="1:11" ht="66.75" customHeight="1" x14ac:dyDescent="0.2">
      <c r="A12" s="10">
        <v>2</v>
      </c>
      <c r="B12" s="8">
        <v>17</v>
      </c>
      <c r="C12" s="7" t="s">
        <v>5</v>
      </c>
      <c r="D12" s="3" t="s">
        <v>19</v>
      </c>
      <c r="E12" s="8">
        <v>7.9134999999999997E-2</v>
      </c>
      <c r="F12" s="8">
        <v>7.9134999999999997E-2</v>
      </c>
      <c r="G12" s="8"/>
      <c r="H12" s="11">
        <v>42822</v>
      </c>
      <c r="I12" s="11">
        <v>42853</v>
      </c>
      <c r="J12" s="21" t="s">
        <v>71</v>
      </c>
    </row>
    <row r="13" spans="1:11" ht="69.75" customHeight="1" x14ac:dyDescent="0.2">
      <c r="A13" s="8">
        <v>3</v>
      </c>
      <c r="B13" s="17">
        <v>13</v>
      </c>
      <c r="C13" s="24" t="s">
        <v>25</v>
      </c>
      <c r="D13" s="42" t="s">
        <v>26</v>
      </c>
      <c r="E13" s="51">
        <f>F13+G13</f>
        <v>0.86699999999999999</v>
      </c>
      <c r="F13" s="51">
        <f>0.2165*2</f>
        <v>0.433</v>
      </c>
      <c r="G13" s="17">
        <f>0.217*2</f>
        <v>0.434</v>
      </c>
      <c r="H13" s="26">
        <v>43354</v>
      </c>
      <c r="I13" s="26">
        <v>43357</v>
      </c>
      <c r="J13" s="22" t="s">
        <v>72</v>
      </c>
    </row>
    <row r="14" spans="1:11" ht="24" customHeight="1" x14ac:dyDescent="0.2">
      <c r="A14" s="61" t="s">
        <v>13</v>
      </c>
      <c r="B14" s="67"/>
      <c r="C14" s="67"/>
      <c r="D14" s="67"/>
      <c r="E14" s="67"/>
      <c r="F14" s="67"/>
      <c r="G14" s="67"/>
      <c r="H14" s="67"/>
      <c r="I14" s="67"/>
      <c r="J14" s="68"/>
    </row>
    <row r="15" spans="1:11" ht="33" customHeight="1" x14ac:dyDescent="0.2">
      <c r="A15" s="52">
        <v>4</v>
      </c>
      <c r="B15" s="8" t="s">
        <v>24</v>
      </c>
      <c r="C15" s="24" t="s">
        <v>31</v>
      </c>
      <c r="D15" s="24" t="s">
        <v>30</v>
      </c>
      <c r="E15" s="8"/>
      <c r="F15" s="8"/>
      <c r="G15" s="11"/>
      <c r="H15" s="11">
        <v>43504</v>
      </c>
      <c r="I15" s="11">
        <v>43504</v>
      </c>
      <c r="J15" s="41" t="s">
        <v>32</v>
      </c>
      <c r="K15" s="40"/>
    </row>
    <row r="16" spans="1:11" ht="66" customHeight="1" x14ac:dyDescent="0.2">
      <c r="A16" s="10">
        <v>5</v>
      </c>
      <c r="B16" s="9">
        <v>10</v>
      </c>
      <c r="C16" s="22" t="s">
        <v>34</v>
      </c>
      <c r="D16" s="77" t="s">
        <v>33</v>
      </c>
      <c r="E16" s="30">
        <v>0.24490500000000001</v>
      </c>
      <c r="F16" s="8">
        <v>0.14724000000000001</v>
      </c>
      <c r="G16" s="8">
        <v>9.7665000000000002E-2</v>
      </c>
      <c r="H16" s="11">
        <v>43545</v>
      </c>
      <c r="I16" s="33">
        <v>43545</v>
      </c>
      <c r="J16" s="31" t="s">
        <v>64</v>
      </c>
    </row>
    <row r="17" spans="1:11" ht="27.6" customHeight="1" x14ac:dyDescent="0.2">
      <c r="A17" s="61" t="s">
        <v>14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1" ht="40.5" customHeight="1" x14ac:dyDescent="0.2">
      <c r="A18" s="15">
        <v>6</v>
      </c>
      <c r="B18" s="12">
        <v>15</v>
      </c>
      <c r="C18" s="22" t="s">
        <v>36</v>
      </c>
      <c r="D18" s="43" t="s">
        <v>35</v>
      </c>
      <c r="E18" s="34">
        <v>6.4600000000000005E-2</v>
      </c>
      <c r="F18" s="34">
        <v>6.4600000000000005E-2</v>
      </c>
      <c r="G18" s="8"/>
      <c r="H18" s="33">
        <v>43559</v>
      </c>
      <c r="I18" s="33">
        <v>43564</v>
      </c>
      <c r="J18" s="31" t="s">
        <v>37</v>
      </c>
    </row>
    <row r="19" spans="1:11" ht="31.15" customHeight="1" x14ac:dyDescent="0.2">
      <c r="A19" s="8">
        <v>7</v>
      </c>
      <c r="B19" s="53" t="s">
        <v>2</v>
      </c>
      <c r="C19" s="20" t="s">
        <v>38</v>
      </c>
      <c r="D19" s="38" t="s">
        <v>39</v>
      </c>
      <c r="E19" s="6">
        <f>F19+G19</f>
        <v>1.3000000000000001E-2</v>
      </c>
      <c r="F19" s="6">
        <v>1.1350000000000001E-2</v>
      </c>
      <c r="G19" s="18">
        <v>1.65E-3</v>
      </c>
      <c r="H19" s="11">
        <v>43566</v>
      </c>
      <c r="I19" s="27">
        <v>43570</v>
      </c>
      <c r="J19" s="31" t="s">
        <v>40</v>
      </c>
    </row>
    <row r="20" spans="1:11" ht="72" customHeight="1" x14ac:dyDescent="0.2">
      <c r="A20" s="8">
        <v>8</v>
      </c>
      <c r="B20" s="53">
        <v>25</v>
      </c>
      <c r="C20" s="20" t="s">
        <v>41</v>
      </c>
      <c r="D20" s="38" t="s">
        <v>18</v>
      </c>
      <c r="E20" s="6">
        <f>F20+G20</f>
        <v>1.7500000000000002E-2</v>
      </c>
      <c r="F20" s="6">
        <v>1.7500000000000002E-2</v>
      </c>
      <c r="G20" s="18">
        <v>0</v>
      </c>
      <c r="H20" s="33" t="s">
        <v>68</v>
      </c>
      <c r="I20" s="78" t="s">
        <v>69</v>
      </c>
      <c r="J20" s="23" t="s">
        <v>70</v>
      </c>
    </row>
    <row r="21" spans="1:11" ht="91.5" customHeight="1" x14ac:dyDescent="0.2">
      <c r="A21" s="8">
        <v>9</v>
      </c>
      <c r="B21" s="17">
        <v>19</v>
      </c>
      <c r="C21" s="36" t="s">
        <v>42</v>
      </c>
      <c r="D21" s="46" t="s">
        <v>43</v>
      </c>
      <c r="E21" s="44">
        <v>1.082239</v>
      </c>
      <c r="F21" s="44">
        <v>0.92217000000000005</v>
      </c>
      <c r="G21" s="28">
        <v>0.16006899999999999</v>
      </c>
      <c r="H21" s="33">
        <v>43584</v>
      </c>
      <c r="I21" s="33">
        <v>43593</v>
      </c>
      <c r="J21" s="48" t="s">
        <v>44</v>
      </c>
    </row>
    <row r="22" spans="1:11" ht="91.5" customHeight="1" x14ac:dyDescent="0.3">
      <c r="A22" s="16">
        <v>10</v>
      </c>
      <c r="B22" s="45">
        <v>5</v>
      </c>
      <c r="C22" s="79" t="s">
        <v>55</v>
      </c>
      <c r="D22" s="80" t="s">
        <v>45</v>
      </c>
      <c r="E22" s="19">
        <v>0.50843400000000005</v>
      </c>
      <c r="F22" s="19">
        <v>0.29549700000000001</v>
      </c>
      <c r="G22" s="19">
        <v>0.21293699999999999</v>
      </c>
      <c r="H22" s="14" t="s">
        <v>49</v>
      </c>
      <c r="I22" s="25">
        <v>43626</v>
      </c>
      <c r="J22" s="48" t="s">
        <v>46</v>
      </c>
    </row>
    <row r="23" spans="1:11" ht="70.5" customHeight="1" x14ac:dyDescent="0.2">
      <c r="A23" s="8">
        <v>11</v>
      </c>
      <c r="B23" s="45">
        <v>5</v>
      </c>
      <c r="C23" s="36" t="s">
        <v>47</v>
      </c>
      <c r="D23" s="46" t="s">
        <v>48</v>
      </c>
      <c r="E23" s="19">
        <v>0.45420199999999999</v>
      </c>
      <c r="F23" s="6">
        <v>0.37335200000000002</v>
      </c>
      <c r="G23" s="6">
        <v>8.0850000000000005E-2</v>
      </c>
      <c r="H23" s="47" t="s">
        <v>50</v>
      </c>
      <c r="I23" s="11">
        <v>43626</v>
      </c>
      <c r="J23" s="48" t="s">
        <v>51</v>
      </c>
    </row>
    <row r="24" spans="1:11" ht="105" customHeight="1" x14ac:dyDescent="0.2">
      <c r="A24" s="8">
        <v>12</v>
      </c>
      <c r="B24" s="8">
        <v>4</v>
      </c>
      <c r="C24" s="81" t="s">
        <v>28</v>
      </c>
      <c r="D24" s="39" t="s">
        <v>27</v>
      </c>
      <c r="E24" s="8">
        <v>0.14399999999999999</v>
      </c>
      <c r="F24" s="8">
        <v>0.14399999999999999</v>
      </c>
      <c r="G24" s="8">
        <v>0</v>
      </c>
      <c r="H24" s="82" t="s">
        <v>57</v>
      </c>
      <c r="I24" s="33" t="s">
        <v>58</v>
      </c>
      <c r="J24" s="36" t="s">
        <v>59</v>
      </c>
    </row>
    <row r="25" spans="1:11" ht="60" customHeight="1" x14ac:dyDescent="0.2">
      <c r="A25" s="8">
        <v>13</v>
      </c>
      <c r="B25" s="17" t="s">
        <v>1</v>
      </c>
      <c r="C25" s="32" t="s">
        <v>52</v>
      </c>
      <c r="D25" s="83" t="s">
        <v>53</v>
      </c>
      <c r="E25" s="8">
        <v>2.9250000000000001E-3</v>
      </c>
      <c r="F25" s="8">
        <v>2.9250000000000001E-3</v>
      </c>
      <c r="G25" s="8">
        <v>0</v>
      </c>
      <c r="H25" s="33">
        <v>43634</v>
      </c>
      <c r="I25" s="33">
        <v>43641</v>
      </c>
      <c r="J25" s="49" t="s">
        <v>54</v>
      </c>
    </row>
    <row r="26" spans="1:11" ht="51" customHeight="1" x14ac:dyDescent="0.2">
      <c r="A26" s="8"/>
      <c r="B26" s="28"/>
      <c r="C26" s="24"/>
      <c r="D26" s="13"/>
      <c r="E26" s="51"/>
      <c r="F26" s="51"/>
      <c r="G26" s="17"/>
      <c r="H26" s="26"/>
      <c r="I26" s="26"/>
      <c r="J26" s="24"/>
    </row>
    <row r="27" spans="1:11" ht="21" customHeight="1" x14ac:dyDescent="0.2">
      <c r="A27" s="62" t="s">
        <v>16</v>
      </c>
      <c r="B27" s="63"/>
      <c r="C27" s="63"/>
      <c r="D27" s="63"/>
      <c r="E27" s="63"/>
      <c r="F27" s="63"/>
      <c r="G27" s="63"/>
      <c r="H27" s="63"/>
      <c r="I27" s="63"/>
      <c r="J27" s="64"/>
    </row>
    <row r="28" spans="1:11" ht="113.25" customHeight="1" x14ac:dyDescent="0.2">
      <c r="A28" s="16">
        <v>14</v>
      </c>
      <c r="B28" s="45">
        <v>5</v>
      </c>
      <c r="C28" s="84" t="s">
        <v>55</v>
      </c>
      <c r="D28" s="85" t="s">
        <v>56</v>
      </c>
      <c r="E28" s="19">
        <v>0.50843400000000005</v>
      </c>
      <c r="F28" s="19">
        <v>0.29550599999999999</v>
      </c>
      <c r="G28" s="19">
        <v>0.21293699999999999</v>
      </c>
      <c r="H28" s="14">
        <v>43642</v>
      </c>
      <c r="I28" s="25">
        <v>43654</v>
      </c>
      <c r="J28" s="48" t="s">
        <v>65</v>
      </c>
    </row>
    <row r="29" spans="1:11" ht="129.75" customHeight="1" x14ac:dyDescent="0.2">
      <c r="A29" s="8">
        <v>15</v>
      </c>
      <c r="B29" s="45">
        <v>5</v>
      </c>
      <c r="C29" s="36" t="s">
        <v>47</v>
      </c>
      <c r="D29" s="46" t="s">
        <v>48</v>
      </c>
      <c r="E29" s="16">
        <v>0.45420199999999999</v>
      </c>
      <c r="F29" s="8">
        <v>0.37335200000000002</v>
      </c>
      <c r="G29" s="8">
        <v>8.0850000000000005E-2</v>
      </c>
      <c r="H29" s="47" t="s">
        <v>50</v>
      </c>
      <c r="I29" s="11">
        <v>43655</v>
      </c>
      <c r="J29" s="48" t="s">
        <v>66</v>
      </c>
      <c r="K29" s="50"/>
    </row>
    <row r="30" spans="1:11" ht="26.25" customHeight="1" x14ac:dyDescent="0.2">
      <c r="A30" s="15">
        <v>16</v>
      </c>
      <c r="B30" s="37" t="s">
        <v>60</v>
      </c>
      <c r="C30" s="35" t="s">
        <v>61</v>
      </c>
      <c r="D30" s="86" t="s">
        <v>62</v>
      </c>
      <c r="E30" s="15">
        <v>0.10716199999999999</v>
      </c>
      <c r="F30" s="15">
        <v>0.10716199999999999</v>
      </c>
      <c r="G30" s="15"/>
      <c r="H30" s="87" t="s">
        <v>60</v>
      </c>
      <c r="I30" s="87" t="s">
        <v>60</v>
      </c>
      <c r="J30" s="29" t="s">
        <v>67</v>
      </c>
    </row>
    <row r="31" spans="1:11" ht="30" customHeight="1" x14ac:dyDescent="0.2">
      <c r="A31" s="62" t="s">
        <v>4</v>
      </c>
      <c r="B31" s="65"/>
      <c r="C31" s="65"/>
      <c r="D31" s="65"/>
      <c r="E31" s="65"/>
      <c r="F31" s="65"/>
      <c r="G31" s="65"/>
      <c r="H31" s="65"/>
      <c r="I31" s="65"/>
      <c r="J31" s="66"/>
    </row>
    <row r="32" spans="1:11" ht="18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.75" customHeight="1" x14ac:dyDescent="0.2">
      <c r="A33" s="58" t="s">
        <v>20</v>
      </c>
      <c r="B33" s="59"/>
      <c r="C33" s="60"/>
      <c r="D33" s="1"/>
      <c r="E33" s="1"/>
      <c r="F33" s="1"/>
      <c r="G33" s="1"/>
      <c r="H33" s="1"/>
      <c r="I33" s="1"/>
      <c r="J33" s="1"/>
    </row>
  </sheetData>
  <mergeCells count="18">
    <mergeCell ref="A31:J31"/>
    <mergeCell ref="A33:C33"/>
    <mergeCell ref="G7:G8"/>
    <mergeCell ref="A9:J9"/>
    <mergeCell ref="A10:J10"/>
    <mergeCell ref="A14:J14"/>
    <mergeCell ref="A17:J17"/>
    <mergeCell ref="A27:J27"/>
    <mergeCell ref="A3:J3"/>
    <mergeCell ref="A6:A8"/>
    <mergeCell ref="B6:B8"/>
    <mergeCell ref="C6:C8"/>
    <mergeCell ref="D6:D8"/>
    <mergeCell ref="E6:E8"/>
    <mergeCell ref="H6:H8"/>
    <mergeCell ref="I6:I8"/>
    <mergeCell ref="J6:J8"/>
    <mergeCell ref="F7:F8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 на сайт о подк ПРЕДПР 2019</vt:lpstr>
      <vt:lpstr>'Инф на сайт о подк ПРЕДПР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НачальникПТО</cp:lastModifiedBy>
  <cp:lastPrinted>2017-12-29T04:08:26Z</cp:lastPrinted>
  <dcterms:created xsi:type="dcterms:W3CDTF">1996-10-08T23:32:33Z</dcterms:created>
  <dcterms:modified xsi:type="dcterms:W3CDTF">2019-10-04T08:51:11Z</dcterms:modified>
  <cp:contentStatus/>
</cp:coreProperties>
</file>